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3133" sheetId="1" r:id="rId1"/>
  </sheets>
  <definedNames>
    <definedName name="_xlnm.Print_Area" localSheetId="0">КПК0113133!$A$1:$BQ$106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<sst xmlns="http://schemas.openxmlformats.org/spreadsheetml/2006/main" count="145" uniqueCount="95">
  <si>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</si>
  <si>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</si>
  <si>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</si>
  <si>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</si>
  <si>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</si>
  <si>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</si>
  <si>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</si>
  <si>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</si>
  <si>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</si>
  <si>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</si>
  <si>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</si>
  <si>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</si>
  <si>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</si>
  <si>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</si>
  <si>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</si>
  <si>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</si>
  <si>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</si>
  <si>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</si>
  <si>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</si>
  <si>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</si>
  <si>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</si>
  <si>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</si>
  <si>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</si>
  <si>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</si>
  <si>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</si>
  <si>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</si>
  <si>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</si>
  <si>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</si>
  <si>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</si>
  <si>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</si>
  <si>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</si>
  <si>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</si>
  <si>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</si>
  <si>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</si>
  <si>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</si>
  <si>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</si>
  <si>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</si>
  <si>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</si>
  <si>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</si>
  <si>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</si>
  <si>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</si>
  <si>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</si>
  <si>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</si>
  <si>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</si>
  <si>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</si>
  <si>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</si>
  <si>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</si>
  <si>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</si>
  <si>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</si>
  <si>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</si>
  <si>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</si>
  <si>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</si>
  <si>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</si>
  <si>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</si>
  <si>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</si>
  <si>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</si>
  <si>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</si>
  <si>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</si>
  <si>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</si>
  <si>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</si>
  <si>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</si>
  <si>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</si>
  <si>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</si>
  <si>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</si>
  <si>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</si>
  <si>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</si>
  <si>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</si>
  <si>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</si>
  <si>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</si>
  <si>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</si>
  <si>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проведення одного молодіжного заходу (проєкту)</t>
  </si>
  <si>
    <t>збільшення кількості молоді, охопленої заходами (проєктами) політики у молодіжній сфері, порівняно з минулим роком</t>
  </si>
  <si>
    <t>Забезпечення молодіжними центрами соціального становлення та розвитку молоді та інші заходи у сфері молодіжної політики</t>
  </si>
  <si>
    <t>'Результативні показники не виконані. Виділені кошти на проведення заходів не використовувались через воєнний стан в країні.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</si>
  <si>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</si>
  <si>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</si>
  <si>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</si>
  <si>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</si>
  <si>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</si>
  <si>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</si>
  <si>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</si>
  <si>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</si>
  <si>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0113133</t>
  </si>
  <si>
    <t>0110000</t>
  </si>
  <si>
    <t>3133</t>
  </si>
  <si>
    <t>1040</t>
  </si>
  <si>
    <t>'Бюджетна програма не виконана у зв'язку з воєнним станом та близкістю громади від кордону з рф, заплановані молодіжні заходи не проводились.</t>
  </si>
  <si>
    <t/>
  </si>
  <si>
    <t>'І(ефф.)звіт = (0) / 1 * 100 = 0</t>
  </si>
  <si>
    <t>'І(ефф.)баз = ((210/2000)) / 1 * 100 = 10,5</t>
  </si>
  <si>
    <t>І(як.)звіт = (0) / 1 * 100 = 0</t>
  </si>
  <si>
    <t>I1 = 0 / 10,5 = 0</t>
  </si>
  <si>
    <t>Дані для розрахунку I1 відсутні, тому коригуємо шкалу – зменшуємо значення на 25</t>
  </si>
  <si>
    <t>-25</t>
  </si>
  <si>
    <t>0 + 0 + -25 = -25 -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</si>
</sst>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5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74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75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78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83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75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78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121" t="s">
        <v>82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84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85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72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79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12.7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210</v>
      </c>
      <c r="Z30" s="71"/>
      <c r="AA30" s="71"/>
      <c r="AB30" s="71"/>
      <c r="AC30" s="71"/>
      <c r="AD30" s="71"/>
      <c r="AE30" s="71">
        <v>2000</v>
      </c>
      <c r="AF30" s="71"/>
      <c r="AG30" s="71"/>
      <c r="AH30" s="71"/>
      <c r="AI30" s="71"/>
      <c r="AJ30" s="71"/>
      <c r="AK30" s="83">
        <f>IF(BI30 = -1, (IF(AE30=0,0,Y30/AE30)),(IF(Y30=0,0,AE30/Y30)))</f>
        <v>0.105</v>
      </c>
      <c r="AL30" s="83"/>
      <c r="AM30" s="83"/>
      <c r="AN30" s="83"/>
      <c r="AO30" s="83"/>
      <c r="AP30" s="83"/>
      <c r="AQ30" s="71">
        <v>210</v>
      </c>
      <c r="AR30" s="71"/>
      <c r="AS30" s="71"/>
      <c r="AT30" s="71"/>
      <c r="AU30" s="71"/>
      <c r="AV30" s="71"/>
      <c r="AW30" s="71">
        <v>0</v>
      </c>
      <c r="AX30" s="71"/>
      <c r="AY30" s="71"/>
      <c r="AZ30" s="71"/>
      <c r="BA30" s="71"/>
      <c r="BB30" s="71"/>
      <c r="BC30" s="83">
        <f>IF(BI30 = -1,(IF(AW30=0,0,AQ30/AW30)),(IF(AQ30=0,0,AW30/AQ30)))</f>
        <v>0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17.25" customHeight="1" x14ac:dyDescent="0.2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68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69</v>
      </c>
      <c r="BD32" s="86"/>
      <c r="BE32" s="86"/>
      <c r="BF32" s="86"/>
      <c r="BG32" s="86"/>
      <c r="BH32" s="86"/>
      <c r="BI32" s="45" t="s">
        <v>67</v>
      </c>
      <c r="CA32" s="1" t="s">
        <v>39</v>
      </c>
    </row>
    <row r="33" spans="1:100" s="42" customFormat="1" ht="25.5" customHeight="1" x14ac:dyDescent="0.2">
      <c r="A33" s="67"/>
      <c r="B33" s="67"/>
      <c r="C33" s="109" t="s">
        <v>71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71">
        <v>100</v>
      </c>
      <c r="Z33" s="71"/>
      <c r="AA33" s="71"/>
      <c r="AB33" s="71"/>
      <c r="AC33" s="71"/>
      <c r="AD33" s="71"/>
      <c r="AE33" s="71">
        <v>17</v>
      </c>
      <c r="AF33" s="71"/>
      <c r="AG33" s="71"/>
      <c r="AH33" s="71"/>
      <c r="AI33" s="71"/>
      <c r="AJ33" s="71"/>
      <c r="AK33" s="83">
        <f>IF(BI33 = -1, (IF(AE33=0,0,Y33/AE33)),(IF(Y33=0,0,AE33/Y33)))</f>
        <v>0.17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0</v>
      </c>
      <c r="AX33" s="71"/>
      <c r="AY33" s="71"/>
      <c r="AZ33" s="71"/>
      <c r="BA33" s="71"/>
      <c r="BB33" s="71"/>
      <c r="BC33" s="83">
        <f>IF(BI33 = -1,(IF(AW33=0,0,AQ33/AW33)),(IF(AQ33=0,0,AW33/AQ33)))</f>
        <v>0</v>
      </c>
      <c r="BD33" s="83"/>
      <c r="BE33" s="83"/>
      <c r="BF33" s="83"/>
      <c r="BG33" s="83"/>
      <c r="BH33" s="83"/>
      <c r="BI33" s="46">
        <v>1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100" ht="9" hidden="1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</row>
    <row r="40" spans="1:100" ht="15.75" hidden="1" customHeight="1" x14ac:dyDescent="0.2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28" t="s">
        <v>87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</row>
    <row r="41" spans="1:100" ht="15.75" hidden="1" customHeight="1" x14ac:dyDescent="0.2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28" t="s">
        <v>87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75" hidden="1" customHeight="1" x14ac:dyDescent="0.2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8" t="s">
        <v>87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29" t="s">
        <v>88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29" t="s">
        <v>90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</row>
    <row r="55" spans="1:60" s="38" customFormat="1" ht="15.75" x14ac:dyDescent="0.25"/>
    <row r="56" spans="1:60" s="38" customFormat="1" ht="24.75" customHeight="1" x14ac:dyDescent="0.25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29" t="s">
        <v>89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30" t="s">
        <v>91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31" t="s">
        <v>92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25">
      <c r="C67" s="64" t="s">
        <v>43</v>
      </c>
      <c r="D67" s="65"/>
      <c r="E67" s="132" t="s">
        <v>93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60" t="s">
        <v>42</v>
      </c>
      <c r="D71" s="60"/>
      <c r="E71" s="133" t="s">
        <v>94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5" customHeight="1" x14ac:dyDescent="0.2">
      <c r="A74" s="119" t="s">
        <v>73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  <c r="BJ74" s="120"/>
      <c r="BK74" s="120"/>
      <c r="BL74" s="120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52</v>
      </c>
      <c r="BF81" s="106"/>
      <c r="BG81" s="106"/>
      <c r="BH81" s="106"/>
      <c r="BI81" s="106"/>
      <c r="BJ81" s="106"/>
      <c r="BK81" s="106"/>
      <c r="BL81" s="106"/>
    </row>
    <row r="82" spans="1:64" ht="15.75" x14ac:dyDescent="0.2">
      <c r="A82" s="52" t="s">
        <v>53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">
      <c r="A83" s="52" t="s">
        <v>81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21" t="s">
        <v>74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2" t="s">
        <v>75</v>
      </c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"/>
      <c r="AU85" s="121" t="s">
        <v>78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21" t="s">
        <v>83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2" t="s">
        <v>75</v>
      </c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"/>
      <c r="AU88" s="121" t="s">
        <v>78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42.75" customHeight="1" x14ac:dyDescent="0.2">
      <c r="A91" s="10" t="s">
        <v>7</v>
      </c>
      <c r="B91" s="121" t="s">
        <v>82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1" t="s">
        <v>84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1" t="s">
        <v>85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27" t="s">
        <v>72</v>
      </c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X91" s="123"/>
      <c r="AY91" s="123"/>
      <c r="AZ91" s="123"/>
      <c r="BA91" s="123"/>
      <c r="BB91" s="123"/>
      <c r="BC91" s="123"/>
      <c r="BD91" s="16"/>
      <c r="BE91" s="121" t="s">
        <v>79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54</v>
      </c>
      <c r="B94" s="108" t="s">
        <v>55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7" t="s">
        <v>0</v>
      </c>
      <c r="B95" s="57"/>
      <c r="C95" s="57" t="s">
        <v>56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57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58</v>
      </c>
      <c r="Z96" s="57"/>
      <c r="AA96" s="57"/>
      <c r="AB96" s="57"/>
      <c r="AC96" s="57"/>
      <c r="AD96" s="57"/>
      <c r="AE96" s="57" t="s">
        <v>59</v>
      </c>
      <c r="AF96" s="57"/>
      <c r="AG96" s="57"/>
      <c r="AH96" s="57"/>
      <c r="AI96" s="57"/>
      <c r="AJ96" s="57"/>
      <c r="AK96" s="57" t="s">
        <v>60</v>
      </c>
      <c r="AL96" s="57"/>
      <c r="AM96" s="57"/>
      <c r="AN96" s="57"/>
      <c r="AO96" s="57"/>
      <c r="AP96" s="57"/>
    </row>
    <row r="97" spans="1:79" ht="17.25" customHeight="1" x14ac:dyDescent="0.2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64</v>
      </c>
    </row>
    <row r="99" spans="1:79" s="118" customFormat="1" ht="47.25" customHeight="1" x14ac:dyDescent="0.15">
      <c r="A99" s="114">
        <v>1</v>
      </c>
      <c r="B99" s="114"/>
      <c r="C99" s="115" t="s">
        <v>72</v>
      </c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7"/>
      <c r="Y99" s="114">
        <v>0</v>
      </c>
      <c r="Z99" s="114"/>
      <c r="AA99" s="114"/>
      <c r="AB99" s="114"/>
      <c r="AC99" s="114"/>
      <c r="AD99" s="114"/>
      <c r="AE99" s="114">
        <v>0</v>
      </c>
      <c r="AF99" s="114"/>
      <c r="AG99" s="114"/>
      <c r="AH99" s="114"/>
      <c r="AI99" s="114"/>
      <c r="AJ99" s="114"/>
      <c r="AK99" s="114">
        <v>-25</v>
      </c>
      <c r="AL99" s="114"/>
      <c r="AM99" s="114"/>
      <c r="AN99" s="114"/>
      <c r="AO99" s="114"/>
      <c r="AP99" s="114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8" t="s">
        <v>65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62</v>
      </c>
      <c r="B101" s="108" t="s">
        <v>63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19" t="s">
        <v>86</v>
      </c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BL102" s="120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4" t="s">
        <v>76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5" t="s">
        <v>77</v>
      </c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6"/>
      <c r="BC105" s="126"/>
      <c r="BD105" s="126"/>
      <c r="BE105" s="126"/>
      <c r="BF105" s="126"/>
      <c r="BG105" s="126"/>
      <c r="BH105" s="126"/>
    </row>
    <row r="106" spans="1:79" x14ac:dyDescent="0.2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КПК0113133</vt:lpstr>
      <vt:lpstr>КПК0113133!Область_печати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2026-02-19T14:19:08Z</dcterms:modified>
</cp:coreProperties>
</file>